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2岳阳市本级部门预算支出表(分单位)" sheetId="1" r:id="rId1"/>
  </sheets>
  <externalReferences>
    <externalReference r:id="rId2"/>
  </externalReferences>
  <definedNames>
    <definedName name="_xlnm._FilterDatabase" localSheetId="0" hidden="1">'2岳阳市本级部门预算支出表(分单位)'!$A$1:$N$34</definedName>
  </definedNames>
  <calcPr calcId="144525"/>
</workbook>
</file>

<file path=xl/sharedStrings.xml><?xml version="1.0" encoding="utf-8"?>
<sst xmlns="http://schemas.openxmlformats.org/spreadsheetml/2006/main" count="45" uniqueCount="44">
  <si>
    <t>2023年岳阳市部门预算批复表(分单位)</t>
  </si>
  <si>
    <t>单位名称：岳阳市全民健身指导服务中心</t>
  </si>
  <si>
    <t>单位：万元</t>
  </si>
  <si>
    <t>项目分类</t>
  </si>
  <si>
    <t>项目名称/支出项名称</t>
  </si>
  <si>
    <t>一般公共预算资金</t>
  </si>
  <si>
    <t>附：财政拨款（补助）拨付方式</t>
  </si>
  <si>
    <t>合计</t>
  </si>
  <si>
    <t>本级财力</t>
  </si>
  <si>
    <t>下单位</t>
  </si>
  <si>
    <t>审批专款</t>
  </si>
  <si>
    <t>财政代扣</t>
  </si>
  <si>
    <t>本级财力小计</t>
  </si>
  <si>
    <t>经费拨款</t>
  </si>
  <si>
    <t>非税收入</t>
  </si>
  <si>
    <t>办案费</t>
  </si>
  <si>
    <t>人员类项目支出</t>
  </si>
  <si>
    <t>基本工资</t>
  </si>
  <si>
    <t>国家规定津补贴</t>
  </si>
  <si>
    <t>物业补贴</t>
  </si>
  <si>
    <t>基础绩效奖</t>
  </si>
  <si>
    <t>中餐补助</t>
  </si>
  <si>
    <t>绩效工资</t>
  </si>
  <si>
    <t>工会经费补助（在职）</t>
  </si>
  <si>
    <t>机关事业单位基本养老保险缴费</t>
  </si>
  <si>
    <t>职工基本医疗保险缴费（含生育保险）</t>
  </si>
  <si>
    <t>工伤保险</t>
  </si>
  <si>
    <t>医疗补助(在职)</t>
  </si>
  <si>
    <t>医疗补助(退休)</t>
  </si>
  <si>
    <t>住房公积金</t>
  </si>
  <si>
    <t>工会经费补助（退休）</t>
  </si>
  <si>
    <t>基础绩效奖（退休）</t>
  </si>
  <si>
    <t>物业补贴（退休）</t>
  </si>
  <si>
    <t>中餐补助（退休）</t>
  </si>
  <si>
    <t>运转类（公用）项目支出</t>
  </si>
  <si>
    <t>公用经费</t>
  </si>
  <si>
    <t>工会经费(下单位)</t>
  </si>
  <si>
    <t>工会经费(财政代扣)</t>
  </si>
  <si>
    <t>福利费</t>
  </si>
  <si>
    <t>公车补贴(人员)</t>
  </si>
  <si>
    <t>离退休党建经费</t>
  </si>
  <si>
    <t>离退休公用经费</t>
  </si>
  <si>
    <t>特定目标类项目</t>
  </si>
  <si>
    <t>非税收入征收成本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</si>
</sst>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b/>
      <sz val="20"/>
      <name val="SimSun"/>
      <charset val="134"/>
    </font>
    <font>
      <b/>
      <sz val="10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39044;&#31639;&#32534;&#21046;\2023&#24180;\4&#12289;&#39044;&#31639;&#25209;&#22797;\&#12304;&#31995;&#32479;&#25903;&#20986;&#21512;&#35745;&#12305;4.0&#12289;2023&#24180;&#23731;&#38451;&#24066;&#26412;&#32423;&#25903;&#20986;&#39044;&#31639;&#34920;--_&#19968;&#33324;&#39044;&#31639;&#25320;&#27454;(&#26368;&#32456;&#29256;&#2641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市本级支出预算表--一般预算拨款"/>
      <sheetName val="2023专项支出"/>
      <sheetName val="2023岳阳市本级部门预算支出表(分单位)"/>
      <sheetName val="2022年市本级支出预算表"/>
      <sheetName val="Sheet1"/>
    </sheetNames>
    <sheetDataSet>
      <sheetData sheetId="0" refreshError="1">
        <row r="7">
          <cell r="B7" t="str">
            <v>中共岳阳市委办公室本级</v>
          </cell>
          <cell r="C7">
            <v>201001</v>
          </cell>
        </row>
        <row r="8">
          <cell r="B8" t="str">
            <v>中共岳阳市委政策研究室本级</v>
          </cell>
          <cell r="C8">
            <v>202001</v>
          </cell>
        </row>
        <row r="9">
          <cell r="B9" t="str">
            <v>岳阳市妇女联合会本级</v>
          </cell>
          <cell r="C9">
            <v>203001</v>
          </cell>
        </row>
        <row r="10">
          <cell r="B10" t="str">
            <v>岳阳市社会科学界联合会本级</v>
          </cell>
          <cell r="C10">
            <v>204001</v>
          </cell>
        </row>
        <row r="11">
          <cell r="B11" t="str">
            <v>中共岳阳市委党史研究室本级</v>
          </cell>
          <cell r="C11">
            <v>205001</v>
          </cell>
        </row>
        <row r="12">
          <cell r="B12" t="str">
            <v>中共岳阳市委统一战线工作部本级</v>
          </cell>
          <cell r="C12">
            <v>206001</v>
          </cell>
        </row>
        <row r="13">
          <cell r="B13" t="str">
            <v>中国共产主义青年团岳阳市委员会本级</v>
          </cell>
          <cell r="C13">
            <v>207001</v>
          </cell>
        </row>
        <row r="14">
          <cell r="B14" t="str">
            <v>中共岳阳市直属机关工作委员会本级</v>
          </cell>
          <cell r="C14">
            <v>208001</v>
          </cell>
        </row>
        <row r="15">
          <cell r="B15" t="str">
            <v>中共岳阳市委台湾工作办公室本级</v>
          </cell>
          <cell r="C15">
            <v>209001</v>
          </cell>
        </row>
        <row r="16">
          <cell r="B16" t="str">
            <v>岳阳市归国华侨联合会本级</v>
          </cell>
          <cell r="C16">
            <v>210001</v>
          </cell>
        </row>
        <row r="17">
          <cell r="B17" t="str">
            <v>中共岳阳市委网络安全和信息化委员会办公室本级</v>
          </cell>
          <cell r="C17">
            <v>211001</v>
          </cell>
        </row>
        <row r="18">
          <cell r="B18" t="str">
            <v>中共岳阳市委保密委员会办公室本级</v>
          </cell>
          <cell r="C18">
            <v>212001</v>
          </cell>
        </row>
        <row r="19">
          <cell r="B19" t="str">
            <v>中共岳阳市委机构编制委员会办公室本级</v>
          </cell>
          <cell r="C19">
            <v>213001</v>
          </cell>
        </row>
        <row r="20">
          <cell r="B20" t="str">
            <v>任弼时纪念馆本级</v>
          </cell>
          <cell r="C20">
            <v>214001</v>
          </cell>
        </row>
        <row r="21">
          <cell r="B21" t="str">
            <v>中共岳阳市委组织部本级</v>
          </cell>
          <cell r="C21">
            <v>215001</v>
          </cell>
        </row>
        <row r="22">
          <cell r="B22" t="str">
            <v>中共岳阳市委宣传部本级</v>
          </cell>
          <cell r="C22">
            <v>216001</v>
          </cell>
        </row>
        <row r="23">
          <cell r="B23" t="str">
            <v>中共岳阳市委政法委员会本级</v>
          </cell>
          <cell r="C23">
            <v>217001</v>
          </cell>
        </row>
        <row r="24">
          <cell r="B24" t="str">
            <v>中共岳阳市委党校本级</v>
          </cell>
          <cell r="C24">
            <v>218001</v>
          </cell>
        </row>
        <row r="25">
          <cell r="B25" t="str">
            <v>中共岳阳市委老干部局本级</v>
          </cell>
          <cell r="C25">
            <v>219001</v>
          </cell>
        </row>
        <row r="26">
          <cell r="B26" t="str">
            <v>岳阳市老干部活动服务中心</v>
          </cell>
          <cell r="C26">
            <v>219002</v>
          </cell>
        </row>
        <row r="27">
          <cell r="B27" t="str">
            <v>岳阳市接待服务中心本级</v>
          </cell>
          <cell r="C27">
            <v>220001</v>
          </cell>
        </row>
        <row r="28">
          <cell r="B28" t="str">
            <v>岳阳市人民政府办公室本级</v>
          </cell>
          <cell r="C28">
            <v>230001</v>
          </cell>
        </row>
        <row r="29">
          <cell r="B29" t="str">
            <v>岳阳市人民政府研究室本级</v>
          </cell>
          <cell r="C29">
            <v>231001</v>
          </cell>
        </row>
        <row r="30">
          <cell r="B30" t="str">
            <v>岳阳市人民代表大会常务委员会本级</v>
          </cell>
          <cell r="C30">
            <v>232001</v>
          </cell>
        </row>
        <row r="31">
          <cell r="B31" t="str">
            <v>中国人民政治协商会议湖南省岳阳市委员会本级</v>
          </cell>
          <cell r="C31">
            <v>233001</v>
          </cell>
        </row>
        <row r="32">
          <cell r="B32" t="str">
            <v>岳阳市民主党派机关事务办公室本级</v>
          </cell>
          <cell r="C32">
            <v>234001</v>
          </cell>
        </row>
        <row r="33">
          <cell r="B33" t="str">
            <v>中共岳阳市纪律检查委员会本级</v>
          </cell>
          <cell r="C33">
            <v>235001</v>
          </cell>
        </row>
        <row r="34">
          <cell r="B34" t="str">
            <v>岳阳市纪委市监委案件管理中心</v>
          </cell>
          <cell r="C34">
            <v>235002</v>
          </cell>
        </row>
        <row r="35">
          <cell r="B35" t="str">
            <v>岳阳市发展和改革委员会本级</v>
          </cell>
          <cell r="C35">
            <v>236001</v>
          </cell>
        </row>
        <row r="36">
          <cell r="B36" t="str">
            <v>岳阳市人民政府金融工作办公室本级</v>
          </cell>
          <cell r="C36">
            <v>237001</v>
          </cell>
        </row>
        <row r="37">
          <cell r="B37" t="str">
            <v>岳阳市行政审批服务局本级</v>
          </cell>
          <cell r="C37">
            <v>238001</v>
          </cell>
        </row>
        <row r="38">
          <cell r="B38" t="str">
            <v>岳阳市信访局本级</v>
          </cell>
          <cell r="C38">
            <v>239001</v>
          </cell>
        </row>
        <row r="39">
          <cell r="B39" t="str">
            <v>岳阳市公共资源交易中心本级</v>
          </cell>
          <cell r="C39">
            <v>240001</v>
          </cell>
        </row>
        <row r="40">
          <cell r="B40" t="str">
            <v>岳阳市机关事务管理局本级</v>
          </cell>
          <cell r="C40">
            <v>241001</v>
          </cell>
        </row>
        <row r="41">
          <cell r="B41" t="str">
            <v>岳阳市统计局本级</v>
          </cell>
          <cell r="C41">
            <v>243001</v>
          </cell>
        </row>
        <row r="42">
          <cell r="B42" t="str">
            <v>岳阳市审计局本级</v>
          </cell>
          <cell r="C42">
            <v>244001</v>
          </cell>
        </row>
        <row r="43">
          <cell r="B43" t="str">
            <v>岳阳市人民防空办公室本级</v>
          </cell>
          <cell r="C43">
            <v>245001</v>
          </cell>
        </row>
        <row r="44">
          <cell r="B44" t="str">
            <v>岳阳市工商业联合会本级</v>
          </cell>
          <cell r="C44">
            <v>246001</v>
          </cell>
        </row>
        <row r="45">
          <cell r="B45" t="str">
            <v>岳阳市司法局本级</v>
          </cell>
          <cell r="C45">
            <v>247001</v>
          </cell>
        </row>
        <row r="46">
          <cell r="B46" t="str">
            <v>岳阳市法律援助中心</v>
          </cell>
          <cell r="C46">
            <v>247002</v>
          </cell>
        </row>
        <row r="47">
          <cell r="B47" t="str">
            <v>岳阳市强制隔离戒毒所</v>
          </cell>
          <cell r="C47">
            <v>247003</v>
          </cell>
        </row>
        <row r="48">
          <cell r="B48" t="str">
            <v>岳阳市公安局本级</v>
          </cell>
          <cell r="C48">
            <v>248001</v>
          </cell>
        </row>
        <row r="49">
          <cell r="B49" t="str">
            <v>岳阳市公安局岳阳楼分局</v>
          </cell>
          <cell r="C49">
            <v>248002</v>
          </cell>
        </row>
        <row r="50">
          <cell r="B50" t="str">
            <v>岳阳市公安局云溪分局</v>
          </cell>
          <cell r="C50">
            <v>248003</v>
          </cell>
        </row>
        <row r="51">
          <cell r="B51" t="str">
            <v>岳阳市公安局君山分局</v>
          </cell>
          <cell r="C51">
            <v>248004</v>
          </cell>
        </row>
        <row r="52">
          <cell r="B52" t="str">
            <v>岳阳市公安局交通警察支队</v>
          </cell>
          <cell r="C52">
            <v>248005</v>
          </cell>
        </row>
        <row r="53">
          <cell r="B53" t="str">
            <v>岳阳市公安局三荷机场分局</v>
          </cell>
          <cell r="C53">
            <v>248006</v>
          </cell>
        </row>
        <row r="54">
          <cell r="B54" t="str">
            <v>岳阳市森林公安局</v>
          </cell>
          <cell r="C54">
            <v>248007</v>
          </cell>
        </row>
        <row r="55">
          <cell r="B55" t="str">
            <v>岳阳市档案馆本级</v>
          </cell>
          <cell r="C55">
            <v>249001</v>
          </cell>
        </row>
        <row r="56">
          <cell r="B56" t="str">
            <v>岳阳市市场监督管理局本级</v>
          </cell>
          <cell r="C56">
            <v>250001</v>
          </cell>
        </row>
        <row r="57">
          <cell r="B57" t="str">
            <v>岳阳市市场监督管理局城陵矶新港区分局</v>
          </cell>
          <cell r="C57">
            <v>250004</v>
          </cell>
        </row>
        <row r="58">
          <cell r="B58" t="str">
            <v>岳阳市市场监管综合行政执法支队</v>
          </cell>
          <cell r="C58">
            <v>250005</v>
          </cell>
        </row>
        <row r="59">
          <cell r="B59" t="str">
            <v>岳阳市检验检测中心</v>
          </cell>
          <cell r="C59">
            <v>250006</v>
          </cell>
        </row>
        <row r="60">
          <cell r="B60" t="str">
            <v>岳阳市财政局本级</v>
          </cell>
          <cell r="C60">
            <v>280001</v>
          </cell>
        </row>
        <row r="61">
          <cell r="B61" t="str">
            <v>国家统计局岳阳调查队</v>
          </cell>
          <cell r="C61">
            <v>299002</v>
          </cell>
        </row>
        <row r="62">
          <cell r="B62" t="str">
            <v>岳阳市国家安全局</v>
          </cell>
          <cell r="C62">
            <v>299003</v>
          </cell>
        </row>
        <row r="63">
          <cell r="B63" t="str">
            <v>岳阳市农业农村局本级</v>
          </cell>
          <cell r="C63">
            <v>301001</v>
          </cell>
        </row>
        <row r="64">
          <cell r="B64" t="str">
            <v>岳阳市农业科学研究院</v>
          </cell>
          <cell r="C64">
            <v>301002</v>
          </cell>
        </row>
        <row r="65">
          <cell r="B65" t="str">
            <v>岳阳市农业综合行政执法支队</v>
          </cell>
          <cell r="C65">
            <v>301003</v>
          </cell>
        </row>
        <row r="66">
          <cell r="B66" t="str">
            <v>岳阳市农业农村事务中心</v>
          </cell>
          <cell r="C66">
            <v>301004</v>
          </cell>
        </row>
        <row r="67">
          <cell r="B67" t="str">
            <v>岳阳市农业综合检验检测中心</v>
          </cell>
          <cell r="C67">
            <v>301005</v>
          </cell>
        </row>
        <row r="68">
          <cell r="B68" t="str">
            <v>岳阳市动物疫病预防控制中心</v>
          </cell>
          <cell r="C68">
            <v>301006</v>
          </cell>
        </row>
        <row r="69">
          <cell r="B69" t="str">
            <v>岳阳市洞庭湖江豚保护中心</v>
          </cell>
          <cell r="C69">
            <v>301007</v>
          </cell>
        </row>
        <row r="70">
          <cell r="B70" t="str">
            <v>岳阳市水利局本级</v>
          </cell>
          <cell r="C70">
            <v>302001</v>
          </cell>
        </row>
        <row r="71">
          <cell r="B71" t="str">
            <v>岳阳市洋溪湖水利工程服务中心</v>
          </cell>
          <cell r="C71">
            <v>302002</v>
          </cell>
        </row>
        <row r="72">
          <cell r="B72" t="str">
            <v>岳阳市防汛物资储备管理中心</v>
          </cell>
          <cell r="C72">
            <v>302003</v>
          </cell>
        </row>
        <row r="73">
          <cell r="B73" t="str">
            <v>岳阳市铁山供水工程事务中心</v>
          </cell>
          <cell r="C73">
            <v>302004</v>
          </cell>
        </row>
        <row r="74">
          <cell r="B74" t="str">
            <v>岳阳市长江修防中心本级</v>
          </cell>
          <cell r="C74">
            <v>303001</v>
          </cell>
        </row>
        <row r="75">
          <cell r="B75" t="str">
            <v>岳阳市东湖修防服务站</v>
          </cell>
          <cell r="C75">
            <v>303002</v>
          </cell>
        </row>
        <row r="76">
          <cell r="B76" t="str">
            <v>岳阳市乡村振兴局本级</v>
          </cell>
          <cell r="C76">
            <v>304001</v>
          </cell>
        </row>
        <row r="77">
          <cell r="B77" t="str">
            <v>岳阳市供销合作联社本级</v>
          </cell>
          <cell r="C77">
            <v>305001</v>
          </cell>
        </row>
        <row r="78">
          <cell r="B78" t="str">
            <v>湖南省岳阳市气象局</v>
          </cell>
          <cell r="C78">
            <v>399003</v>
          </cell>
        </row>
        <row r="79">
          <cell r="B79" t="str">
            <v>岳阳市水利局机关事务中心</v>
          </cell>
          <cell r="C79">
            <v>399004</v>
          </cell>
        </row>
        <row r="80">
          <cell r="B80" t="str">
            <v>岳阳市水利水电规划勘测设计院</v>
          </cell>
          <cell r="C80">
            <v>399005</v>
          </cell>
        </row>
        <row r="81">
          <cell r="B81" t="str">
            <v>湖南省岳阳水文水资源勘测中心</v>
          </cell>
          <cell r="C81">
            <v>399006</v>
          </cell>
        </row>
        <row r="82">
          <cell r="B82" t="str">
            <v>岳阳市人力资源和社会保障局本级</v>
          </cell>
          <cell r="C82">
            <v>401001</v>
          </cell>
        </row>
        <row r="83">
          <cell r="B83" t="str">
            <v>岳阳市养老和工伤保险服务中心</v>
          </cell>
          <cell r="C83">
            <v>401002</v>
          </cell>
        </row>
        <row r="84">
          <cell r="B84" t="str">
            <v>岳阳市就业服务中心</v>
          </cell>
          <cell r="C84">
            <v>401003</v>
          </cell>
        </row>
        <row r="85">
          <cell r="B85" t="str">
            <v>岳阳市工伤保险服务中心</v>
          </cell>
          <cell r="C85">
            <v>401004</v>
          </cell>
        </row>
        <row r="86">
          <cell r="B86" t="str">
            <v>岳阳市职业技能鉴定中心</v>
          </cell>
          <cell r="C86">
            <v>401005</v>
          </cell>
        </row>
        <row r="87">
          <cell r="B87" t="str">
            <v>岳阳市人力资源和社会保障局档案管理服务中心</v>
          </cell>
          <cell r="C87">
            <v>401006</v>
          </cell>
        </row>
        <row r="88">
          <cell r="B88" t="str">
            <v>岳阳市劳动保障监察支队</v>
          </cell>
          <cell r="C88">
            <v>401007</v>
          </cell>
        </row>
        <row r="89">
          <cell r="B89" t="str">
            <v>岳阳市卫生健康委员会本级</v>
          </cell>
          <cell r="C89">
            <v>402001</v>
          </cell>
        </row>
        <row r="90">
          <cell r="B90" t="str">
            <v>岳阳市妇幼保健院</v>
          </cell>
          <cell r="C90">
            <v>402002</v>
          </cell>
        </row>
        <row r="91">
          <cell r="B91" t="str">
            <v>岳阳市疾病预防控制中心</v>
          </cell>
          <cell r="C91">
            <v>402003</v>
          </cell>
        </row>
        <row r="92">
          <cell r="B92" t="str">
            <v>岳阳市卫生计生综合监督执法局</v>
          </cell>
          <cell r="C92">
            <v>402004</v>
          </cell>
        </row>
        <row r="93">
          <cell r="B93" t="str">
            <v>岳阳市中心医院</v>
          </cell>
          <cell r="C93">
            <v>402006</v>
          </cell>
        </row>
        <row r="94">
          <cell r="B94" t="str">
            <v>岳阳市人民医院</v>
          </cell>
          <cell r="C94">
            <v>402007</v>
          </cell>
        </row>
        <row r="95">
          <cell r="B95" t="str">
            <v>岳阳市公共卫生医治中心</v>
          </cell>
          <cell r="C95">
            <v>402008</v>
          </cell>
        </row>
        <row r="96">
          <cell r="B96" t="str">
            <v>岳阳市中医医院</v>
          </cell>
          <cell r="C96">
            <v>402009</v>
          </cell>
        </row>
        <row r="97">
          <cell r="B97" t="str">
            <v>岳阳市中心血站</v>
          </cell>
          <cell r="C97">
            <v>402010</v>
          </cell>
        </row>
        <row r="98">
          <cell r="B98" t="str">
            <v>岳阳市民政局本级</v>
          </cell>
          <cell r="C98">
            <v>403001</v>
          </cell>
        </row>
        <row r="99">
          <cell r="B99" t="str">
            <v>岳阳市社会福利院</v>
          </cell>
          <cell r="C99">
            <v>403002</v>
          </cell>
        </row>
        <row r="100">
          <cell r="B100" t="str">
            <v>岳阳市殡葬执法支队</v>
          </cell>
          <cell r="C100">
            <v>403003</v>
          </cell>
        </row>
        <row r="101">
          <cell r="B101" t="str">
            <v>岳阳市康复医院</v>
          </cell>
          <cell r="C101">
            <v>403004</v>
          </cell>
        </row>
        <row r="102">
          <cell r="B102" t="str">
            <v>岳阳市救助管理站</v>
          </cell>
          <cell r="C102">
            <v>403005</v>
          </cell>
        </row>
        <row r="103">
          <cell r="B103" t="str">
            <v>岳阳市第二社会福利院</v>
          </cell>
          <cell r="C103">
            <v>403006</v>
          </cell>
        </row>
        <row r="104">
          <cell r="B104" t="str">
            <v>岳阳市儿童福利院</v>
          </cell>
          <cell r="C104">
            <v>403007</v>
          </cell>
        </row>
        <row r="105">
          <cell r="B105" t="str">
            <v>岳阳市残疾人联合会本级</v>
          </cell>
          <cell r="C105">
            <v>404001</v>
          </cell>
        </row>
        <row r="106">
          <cell r="B106" t="str">
            <v>岳阳市退役军人事务局本级</v>
          </cell>
          <cell r="C106">
            <v>405001</v>
          </cell>
        </row>
        <row r="107">
          <cell r="B107" t="str">
            <v>岳阳市军用供应站</v>
          </cell>
          <cell r="C107">
            <v>405002</v>
          </cell>
        </row>
        <row r="108">
          <cell r="B108" t="str">
            <v>岳阳市军队离休退休干部休养所</v>
          </cell>
          <cell r="C108">
            <v>405003</v>
          </cell>
        </row>
        <row r="109">
          <cell r="B109" t="str">
            <v>岳阳市退役军人服务中心</v>
          </cell>
          <cell r="C109">
            <v>405005</v>
          </cell>
        </row>
        <row r="110">
          <cell r="B110" t="str">
            <v>岳阳市医疗保障局本级</v>
          </cell>
          <cell r="C110">
            <v>406001</v>
          </cell>
        </row>
        <row r="111">
          <cell r="B111" t="str">
            <v>岳阳市红十字会</v>
          </cell>
          <cell r="C111">
            <v>407001</v>
          </cell>
        </row>
        <row r="112">
          <cell r="B112" t="str">
            <v>岳阳市计划生育协会本级</v>
          </cell>
          <cell r="C112">
            <v>408001</v>
          </cell>
        </row>
        <row r="113">
          <cell r="B113" t="str">
            <v>岳阳市文化旅游广电局本级</v>
          </cell>
          <cell r="C113">
            <v>501001</v>
          </cell>
        </row>
        <row r="114">
          <cell r="B114" t="str">
            <v>岳阳市群众艺术馆</v>
          </cell>
          <cell r="C114">
            <v>501002</v>
          </cell>
        </row>
        <row r="115">
          <cell r="B115" t="str">
            <v>岳阳市文学艺术研究所</v>
          </cell>
          <cell r="C115">
            <v>501003</v>
          </cell>
        </row>
        <row r="116">
          <cell r="B116" t="str">
            <v>岳阳市巴陵戏传承研究院</v>
          </cell>
          <cell r="C116">
            <v>501004</v>
          </cell>
        </row>
        <row r="117">
          <cell r="B117" t="str">
            <v>岳阳市图书馆</v>
          </cell>
          <cell r="C117">
            <v>501005</v>
          </cell>
        </row>
        <row r="118">
          <cell r="B118" t="str">
            <v>岳阳市博物馆</v>
          </cell>
          <cell r="C118">
            <v>501006</v>
          </cell>
        </row>
        <row r="119">
          <cell r="B119" t="str">
            <v>岳阳文化艺术会展中心</v>
          </cell>
          <cell r="C119">
            <v>501007</v>
          </cell>
        </row>
        <row r="120">
          <cell r="B120" t="str">
            <v>岳阳市美术馆</v>
          </cell>
          <cell r="C120">
            <v>501008</v>
          </cell>
        </row>
        <row r="121">
          <cell r="B121" t="str">
            <v>岳阳市城区文物保护中心</v>
          </cell>
          <cell r="C121">
            <v>501009</v>
          </cell>
        </row>
        <row r="122">
          <cell r="B122" t="str">
            <v>岳阳市文化市场综合行政执法支队</v>
          </cell>
          <cell r="C122">
            <v>501010</v>
          </cell>
        </row>
        <row r="123">
          <cell r="B123" t="str">
            <v>岳阳市岳阳楼文物保护中心</v>
          </cell>
          <cell r="C123">
            <v>501013</v>
          </cell>
        </row>
        <row r="124">
          <cell r="B124" t="str">
            <v>岳阳市君山岛文物管理所</v>
          </cell>
          <cell r="C124">
            <v>501014</v>
          </cell>
        </row>
        <row r="125">
          <cell r="B125" t="str">
            <v>岳阳市文物保护中心</v>
          </cell>
          <cell r="C125">
            <v>501015</v>
          </cell>
        </row>
        <row r="126">
          <cell r="B126" t="str">
            <v>岳阳市文学艺术界联合会本级</v>
          </cell>
          <cell r="C126">
            <v>502001</v>
          </cell>
        </row>
        <row r="127">
          <cell r="B127" t="str">
            <v>岳阳日报社本级</v>
          </cell>
          <cell r="C127">
            <v>503001</v>
          </cell>
        </row>
        <row r="128">
          <cell r="B128" t="str">
            <v>岳阳市广播电视台本级</v>
          </cell>
          <cell r="C128">
            <v>504001</v>
          </cell>
        </row>
        <row r="129">
          <cell r="B129" t="str">
            <v>岳阳电视转播台</v>
          </cell>
          <cell r="C129">
            <v>504002</v>
          </cell>
        </row>
        <row r="130">
          <cell r="B130" t="str">
            <v>岳阳市教育体育局本级</v>
          </cell>
          <cell r="C130">
            <v>506001</v>
          </cell>
        </row>
        <row r="131">
          <cell r="B131" t="str">
            <v>岳阳市教育建设投资资产管理中心</v>
          </cell>
          <cell r="C131">
            <v>506002</v>
          </cell>
        </row>
        <row r="132">
          <cell r="B132" t="str">
            <v>岳阳市教育科学技术研究院</v>
          </cell>
          <cell r="C132">
            <v>506003</v>
          </cell>
        </row>
        <row r="133">
          <cell r="B133" t="str">
            <v>岳阳市第一中学</v>
          </cell>
          <cell r="C133">
            <v>506011</v>
          </cell>
        </row>
        <row r="134">
          <cell r="B134" t="str">
            <v>岳阳市岳阳中学</v>
          </cell>
          <cell r="C134">
            <v>506020</v>
          </cell>
        </row>
        <row r="135">
          <cell r="B135" t="str">
            <v>岳阳市第一职业中等专业学校</v>
          </cell>
          <cell r="C135">
            <v>506022</v>
          </cell>
        </row>
        <row r="136">
          <cell r="B136" t="str">
            <v>岳阳市第十四中学</v>
          </cell>
          <cell r="C136">
            <v>506025</v>
          </cell>
        </row>
        <row r="137">
          <cell r="B137" t="str">
            <v>岳阳市第十五中学</v>
          </cell>
          <cell r="C137">
            <v>506026</v>
          </cell>
        </row>
        <row r="138">
          <cell r="B138" t="str">
            <v>岳阳市特殊教育学校</v>
          </cell>
          <cell r="C138">
            <v>506029</v>
          </cell>
        </row>
        <row r="139">
          <cell r="B139" t="str">
            <v>岳阳市体育运动学校</v>
          </cell>
          <cell r="C139">
            <v>506035</v>
          </cell>
        </row>
        <row r="140">
          <cell r="B140" t="str">
            <v>岳阳市体育馆</v>
          </cell>
          <cell r="C140">
            <v>506037</v>
          </cell>
        </row>
        <row r="141">
          <cell r="B141" t="str">
            <v>岳阳市全民健身指导服务中心</v>
          </cell>
          <cell r="C141">
            <v>506040</v>
          </cell>
        </row>
        <row r="142">
          <cell r="B142" t="str">
            <v>湖南民族职业学院本级</v>
          </cell>
          <cell r="C142">
            <v>507001</v>
          </cell>
        </row>
        <row r="143">
          <cell r="B143" t="str">
            <v>岳阳职业技术学院本级</v>
          </cell>
          <cell r="C143">
            <v>508001</v>
          </cell>
        </row>
        <row r="144">
          <cell r="B144" t="str">
            <v>岳阳职业技术学院附属医院</v>
          </cell>
          <cell r="C144">
            <v>508002</v>
          </cell>
        </row>
        <row r="145">
          <cell r="B145" t="str">
            <v>岳阳开放大学本级</v>
          </cell>
          <cell r="C145">
            <v>509001</v>
          </cell>
        </row>
        <row r="146">
          <cell r="B146" t="str">
            <v>岳阳市科学技术局本级</v>
          </cell>
          <cell r="C146">
            <v>510001</v>
          </cell>
        </row>
        <row r="147">
          <cell r="B147" t="str">
            <v>岳阳市科技事务中心</v>
          </cell>
          <cell r="C147">
            <v>510002</v>
          </cell>
        </row>
        <row r="148">
          <cell r="B148" t="str">
            <v>岳阳市科学技术协会本级</v>
          </cell>
          <cell r="C148">
            <v>511001</v>
          </cell>
        </row>
        <row r="149">
          <cell r="B149" t="str">
            <v>岳阳市老科技工作者协会本级</v>
          </cell>
          <cell r="C149">
            <v>512001</v>
          </cell>
        </row>
        <row r="150">
          <cell r="B150" t="str">
            <v>湖南理工学院</v>
          </cell>
          <cell r="C150">
            <v>599026</v>
          </cell>
        </row>
        <row r="151">
          <cell r="B151" t="str">
            <v>岳阳市住房和城乡建设局本级</v>
          </cell>
          <cell r="C151">
            <v>601001</v>
          </cell>
        </row>
        <row r="152">
          <cell r="B152" t="str">
            <v>岳阳市城市建设档案馆</v>
          </cell>
          <cell r="C152">
            <v>601002</v>
          </cell>
        </row>
        <row r="153">
          <cell r="B153" t="str">
            <v>岳阳市建设工程质量安全监督站</v>
          </cell>
          <cell r="C153">
            <v>601003</v>
          </cell>
        </row>
        <row r="154">
          <cell r="B154" t="str">
            <v>岳阳市污水处理监督中心</v>
          </cell>
          <cell r="C154">
            <v>601004</v>
          </cell>
        </row>
        <row r="155">
          <cell r="B155" t="str">
            <v>岳阳市建设工程造价站</v>
          </cell>
          <cell r="C155">
            <v>601005</v>
          </cell>
        </row>
        <row r="156">
          <cell r="B156" t="str">
            <v>岳阳市建筑市场服务中心</v>
          </cell>
          <cell r="C156">
            <v>601007</v>
          </cell>
        </row>
        <row r="157">
          <cell r="B157" t="str">
            <v>岳阳市绿色建筑产业发展服务中心</v>
          </cell>
          <cell r="C157">
            <v>601009</v>
          </cell>
        </row>
        <row r="158">
          <cell r="B158" t="str">
            <v>岳阳市国有土地房屋征收中心</v>
          </cell>
          <cell r="C158">
            <v>601010</v>
          </cell>
        </row>
        <row r="159">
          <cell r="B159" t="str">
            <v>岳阳市房地产市场服务中心</v>
          </cell>
          <cell r="C159">
            <v>601011</v>
          </cell>
        </row>
        <row r="160">
          <cell r="B160" t="str">
            <v>岳阳市城建项目管理中心</v>
          </cell>
          <cell r="C160">
            <v>601013</v>
          </cell>
        </row>
        <row r="161">
          <cell r="B161" t="str">
            <v>岳阳市城市建设科学研究中心</v>
          </cell>
          <cell r="C161">
            <v>601014</v>
          </cell>
        </row>
        <row r="162">
          <cell r="B162" t="str">
            <v>岳阳市城乡建设事务中心</v>
          </cell>
          <cell r="C162">
            <v>601016</v>
          </cell>
        </row>
        <row r="163">
          <cell r="B163" t="str">
            <v>岳阳市住房保障服务中心</v>
          </cell>
          <cell r="C163">
            <v>601017</v>
          </cell>
        </row>
        <row r="164">
          <cell r="B164" t="str">
            <v>岳阳市住房保障服务中心本级</v>
          </cell>
          <cell r="C164">
            <v>602001</v>
          </cell>
        </row>
        <row r="165">
          <cell r="B165" t="str">
            <v>岳阳市生态环境局本级</v>
          </cell>
          <cell r="C165">
            <v>603001</v>
          </cell>
        </row>
        <row r="166">
          <cell r="B166" t="str">
            <v>岳阳市生态环境局岳阳楼分局</v>
          </cell>
          <cell r="C166">
            <v>603002</v>
          </cell>
        </row>
        <row r="167">
          <cell r="B167" t="str">
            <v>岳阳市生态环境局云溪分局</v>
          </cell>
          <cell r="C167">
            <v>603003</v>
          </cell>
        </row>
        <row r="168">
          <cell r="B168" t="str">
            <v>岳阳市生态环境局君山分局</v>
          </cell>
          <cell r="C168">
            <v>603004</v>
          </cell>
        </row>
        <row r="169">
          <cell r="B169" t="str">
            <v>岳阳市生态环境局城陵矶新港区分局</v>
          </cell>
          <cell r="C169">
            <v>603005</v>
          </cell>
        </row>
        <row r="170">
          <cell r="B170" t="str">
            <v>岳阳市生态环境局南湖新区分局</v>
          </cell>
          <cell r="C170">
            <v>603006</v>
          </cell>
        </row>
        <row r="171">
          <cell r="B171" t="str">
            <v>岳阳市生态环境局屈原分局</v>
          </cell>
          <cell r="C171">
            <v>603007</v>
          </cell>
        </row>
        <row r="172">
          <cell r="B172" t="str">
            <v>岳阳市生态环境保护综合行政执法支队</v>
          </cell>
          <cell r="C172">
            <v>603008</v>
          </cell>
        </row>
        <row r="173">
          <cell r="B173" t="str">
            <v>岳阳市生态环境局平江分局</v>
          </cell>
          <cell r="C173">
            <v>603009</v>
          </cell>
        </row>
        <row r="174">
          <cell r="B174" t="str">
            <v>岳阳市生态环境局岳阳县分局</v>
          </cell>
          <cell r="C174">
            <v>603010</v>
          </cell>
        </row>
        <row r="175">
          <cell r="B175" t="str">
            <v>岳阳市生态环境局华容分局</v>
          </cell>
          <cell r="C175">
            <v>603011</v>
          </cell>
        </row>
        <row r="176">
          <cell r="B176" t="str">
            <v>岳阳市生态环境局湘阴分局</v>
          </cell>
          <cell r="C176">
            <v>603012</v>
          </cell>
        </row>
        <row r="177">
          <cell r="B177" t="str">
            <v>岳阳市生态环境局汨罗分局</v>
          </cell>
          <cell r="C177">
            <v>603013</v>
          </cell>
        </row>
        <row r="178">
          <cell r="B178" t="str">
            <v>岳阳市生态环境局临湘分局</v>
          </cell>
          <cell r="C178">
            <v>603014</v>
          </cell>
        </row>
        <row r="179">
          <cell r="B179" t="str">
            <v>岳阳市城市管理和综合执法局本级</v>
          </cell>
          <cell r="C179">
            <v>604001</v>
          </cell>
        </row>
        <row r="180">
          <cell r="B180" t="str">
            <v>岳阳市城市管理综合行政执法支队</v>
          </cell>
          <cell r="C180">
            <v>604002</v>
          </cell>
        </row>
        <row r="181">
          <cell r="B181" t="str">
            <v>岳阳市市政维护管理中心</v>
          </cell>
          <cell r="C181">
            <v>604003</v>
          </cell>
        </row>
        <row r="182">
          <cell r="B182" t="str">
            <v>岳阳市城市照明管理中心</v>
          </cell>
          <cell r="C182">
            <v>604004</v>
          </cell>
        </row>
        <row r="183">
          <cell r="B183" t="str">
            <v>岳阳市市容环境卫生中心</v>
          </cell>
          <cell r="C183">
            <v>604005</v>
          </cell>
        </row>
        <row r="184">
          <cell r="B184" t="str">
            <v>岳阳火车站地区综合执法支队</v>
          </cell>
          <cell r="C184">
            <v>604006</v>
          </cell>
        </row>
        <row r="185">
          <cell r="B185" t="str">
            <v>岳阳市土石方调配运输服务中心</v>
          </cell>
          <cell r="C185">
            <v>604007</v>
          </cell>
        </row>
        <row r="186">
          <cell r="B186" t="str">
            <v>岳阳市城市管理信息中心</v>
          </cell>
          <cell r="C186">
            <v>604008</v>
          </cell>
        </row>
        <row r="187">
          <cell r="B187" t="str">
            <v>岳阳市静脉产业园管理中心</v>
          </cell>
          <cell r="C187">
            <v>604009</v>
          </cell>
        </row>
        <row r="188">
          <cell r="B188" t="str">
            <v>岳阳市园林绿化中心本级</v>
          </cell>
          <cell r="C188">
            <v>604011001</v>
          </cell>
        </row>
        <row r="189">
          <cell r="B189" t="str">
            <v>岳阳市智慧城管指挥中心</v>
          </cell>
          <cell r="C189">
            <v>604012</v>
          </cell>
        </row>
        <row r="190">
          <cell r="B190" t="str">
            <v>岳阳市停车管理服务中心</v>
          </cell>
          <cell r="C190">
            <v>604013</v>
          </cell>
        </row>
        <row r="191">
          <cell r="B191" t="str">
            <v>岳阳市城市管理和综合执法局湖南城陵矶新港区分局</v>
          </cell>
          <cell r="C191">
            <v>604014</v>
          </cell>
        </row>
        <row r="192">
          <cell r="B192" t="str">
            <v>岳阳市城市管理事务中心</v>
          </cell>
          <cell r="C192">
            <v>604015</v>
          </cell>
        </row>
        <row r="193">
          <cell r="B193" t="str">
            <v>湖南省岳阳市地方海事局本级</v>
          </cell>
          <cell r="C193">
            <v>605001</v>
          </cell>
        </row>
        <row r="194">
          <cell r="B194" t="str">
            <v>岳阳市交通运输局本级</v>
          </cell>
          <cell r="C194">
            <v>606001</v>
          </cell>
        </row>
        <row r="195">
          <cell r="B195" t="str">
            <v>岳阳市公路建设和养护中心</v>
          </cell>
          <cell r="C195">
            <v>606002</v>
          </cell>
        </row>
        <row r="196">
          <cell r="B196" t="str">
            <v>岳阳市洞庭湖大桥养护中心</v>
          </cell>
          <cell r="C196">
            <v>606003</v>
          </cell>
        </row>
        <row r="197">
          <cell r="B197" t="str">
            <v>岳阳市交通运输综合行政执法支队</v>
          </cell>
          <cell r="C197">
            <v>606004</v>
          </cell>
        </row>
        <row r="198">
          <cell r="B198" t="str">
            <v>岳阳市铁路管理处</v>
          </cell>
          <cell r="C198">
            <v>606005</v>
          </cell>
        </row>
        <row r="199">
          <cell r="B199" t="str">
            <v>湖南省岳阳市交通培训中心</v>
          </cell>
          <cell r="C199">
            <v>606006</v>
          </cell>
        </row>
        <row r="200">
          <cell r="B200" t="str">
            <v>岳阳市交通质量和安全监督站</v>
          </cell>
          <cell r="C200">
            <v>606007</v>
          </cell>
        </row>
        <row r="201">
          <cell r="B201" t="str">
            <v>岳阳市道路运输服务中心</v>
          </cell>
          <cell r="C201">
            <v>606008</v>
          </cell>
        </row>
        <row r="202">
          <cell r="B202" t="str">
            <v>岳阳市水运事务中心</v>
          </cell>
          <cell r="C202">
            <v>606009</v>
          </cell>
        </row>
        <row r="203">
          <cell r="B203" t="str">
            <v>岳阳市自然资源和规划局本级</v>
          </cell>
          <cell r="C203">
            <v>607001</v>
          </cell>
        </row>
        <row r="204">
          <cell r="B204" t="str">
            <v>岳阳市自然资源和规划行政执法支队</v>
          </cell>
          <cell r="C204">
            <v>607008</v>
          </cell>
        </row>
        <row r="205">
          <cell r="B205" t="str">
            <v>岳阳市土地综合整治中心</v>
          </cell>
          <cell r="C205">
            <v>607009</v>
          </cell>
        </row>
        <row r="206">
          <cell r="B206" t="str">
            <v>岳阳市不动产登记中心本级</v>
          </cell>
          <cell r="C206">
            <v>607010001</v>
          </cell>
        </row>
        <row r="207">
          <cell r="B207" t="str">
            <v>岳阳市不动产产权交易中心</v>
          </cell>
          <cell r="C207">
            <v>607010002</v>
          </cell>
        </row>
        <row r="208">
          <cell r="B208" t="str">
            <v>岳阳市不动产登记信息中心</v>
          </cell>
          <cell r="C208">
            <v>607010003</v>
          </cell>
        </row>
        <row r="209">
          <cell r="B209" t="str">
            <v>岳阳市不动产测绘中心</v>
          </cell>
          <cell r="C209">
            <v>607010004</v>
          </cell>
        </row>
        <row r="210">
          <cell r="B210" t="str">
            <v>岳阳市自然资源和规划事务中心</v>
          </cell>
          <cell r="C210">
            <v>607011</v>
          </cell>
        </row>
        <row r="211">
          <cell r="B211" t="str">
            <v>岳阳市林业局本级</v>
          </cell>
          <cell r="C211">
            <v>608001</v>
          </cell>
        </row>
        <row r="212">
          <cell r="B212" t="str">
            <v>湖南东洞庭湖国家级自然保护区管理局</v>
          </cell>
          <cell r="C212">
            <v>608002</v>
          </cell>
        </row>
        <row r="213">
          <cell r="B213" t="str">
            <v>岳阳市林业科学研究所</v>
          </cell>
          <cell r="C213">
            <v>608003</v>
          </cell>
        </row>
        <row r="214">
          <cell r="B214" t="str">
            <v>岳阳市木材检查检疫站</v>
          </cell>
          <cell r="C214">
            <v>608004</v>
          </cell>
        </row>
        <row r="215">
          <cell r="B215" t="str">
            <v>岳阳市总工会机关本级</v>
          </cell>
          <cell r="C215">
            <v>609001</v>
          </cell>
        </row>
        <row r="216">
          <cell r="B216" t="str">
            <v>岳阳市物流发展服务中心本级</v>
          </cell>
          <cell r="C216">
            <v>611001</v>
          </cell>
        </row>
        <row r="217">
          <cell r="B217" t="str">
            <v>岳阳市邮政管理局</v>
          </cell>
          <cell r="C217">
            <v>699002</v>
          </cell>
        </row>
        <row r="218">
          <cell r="B218" t="str">
            <v>岳阳市商务局本级</v>
          </cell>
          <cell r="C218">
            <v>701001</v>
          </cell>
        </row>
        <row r="219">
          <cell r="B219" t="str">
            <v>岳阳市投资促进事务中心</v>
          </cell>
          <cell r="C219">
            <v>701002</v>
          </cell>
        </row>
        <row r="220">
          <cell r="B220" t="str">
            <v>中国国际贸易促进委员会岳阳市支会本级</v>
          </cell>
          <cell r="C220">
            <v>702001</v>
          </cell>
        </row>
        <row r="221">
          <cell r="B221" t="str">
            <v>岳阳城陵矶综合保税区管理委员会本级</v>
          </cell>
          <cell r="C221">
            <v>703001</v>
          </cell>
        </row>
        <row r="222">
          <cell r="B222" t="str">
            <v>岳阳市人民政府口岸管理办公室本级</v>
          </cell>
          <cell r="C222">
            <v>704001</v>
          </cell>
        </row>
        <row r="223">
          <cell r="B223" t="str">
            <v>中华人民共和国岳阳海关</v>
          </cell>
          <cell r="C223">
            <v>799002</v>
          </cell>
        </row>
        <row r="224">
          <cell r="B224" t="str">
            <v>岳阳市工业和信息化局本级</v>
          </cell>
          <cell r="C224">
            <v>801001</v>
          </cell>
        </row>
        <row r="225">
          <cell r="B225" t="str">
            <v>岳阳市应急管理局本级</v>
          </cell>
          <cell r="C225">
            <v>802001</v>
          </cell>
        </row>
        <row r="226">
          <cell r="B226" t="str">
            <v>岳阳市人民政府国有资产监督管理委员会本级</v>
          </cell>
          <cell r="C226">
            <v>803001</v>
          </cell>
        </row>
        <row r="227">
          <cell r="B227" t="str">
            <v>岳阳市住房公积金管理中心本级</v>
          </cell>
          <cell r="C227">
            <v>850001</v>
          </cell>
        </row>
        <row r="228">
          <cell r="B228" t="str">
            <v>预算代编</v>
          </cell>
          <cell r="C228">
            <v>999001</v>
          </cell>
        </row>
        <row r="229">
          <cell r="B229" t="str">
            <v>岳阳市消防救援支队</v>
          </cell>
          <cell r="C229">
            <v>999002</v>
          </cell>
        </row>
        <row r="230">
          <cell r="B230" t="str">
            <v>岳阳市军分区</v>
          </cell>
          <cell r="C230">
            <v>999003</v>
          </cell>
        </row>
        <row r="231">
          <cell r="B231" t="str">
            <v>边检站</v>
          </cell>
          <cell r="C231">
            <v>999005</v>
          </cell>
        </row>
        <row r="232">
          <cell r="B232" t="str">
            <v>武警</v>
          </cell>
          <cell r="C232">
            <v>999006</v>
          </cell>
        </row>
        <row r="233">
          <cell r="B233" t="str">
            <v>岳阳东站</v>
          </cell>
          <cell r="C233">
            <v>999008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Zeros="0" tabSelected="1" topLeftCell="D1" workbookViewId="0">
      <selection activeCell="D1" sqref="D1:N1"/>
    </sheetView>
  </sheetViews>
  <sheetFormatPr defaultColWidth="10" defaultRowHeight="13.5"/>
  <cols>
    <col min="1" max="1" width="35.875" style="1" hidden="1" customWidth="1"/>
    <col min="2" max="2" width="22.75" style="1" hidden="1" customWidth="1"/>
    <col min="3" max="3" width="26.5" style="1" hidden="1" customWidth="1"/>
    <col min="4" max="4" width="22.25" style="1" customWidth="1"/>
    <col min="5" max="5" width="30.775" style="1" customWidth="1"/>
    <col min="6" max="7" width="12.2083333333333" style="1" customWidth="1"/>
    <col min="8" max="10" width="10.2583333333333" style="1" customWidth="1"/>
    <col min="11" max="11" width="13.7" style="1" customWidth="1"/>
    <col min="12" max="14" width="10.2583333333333" style="1" customWidth="1"/>
    <col min="15" max="16384" width="10" style="1"/>
  </cols>
  <sheetData>
    <row r="1" ht="29.35" customHeight="1" spans="1:14">
      <c r="A1" s="2" t="str">
        <f t="shared" ref="A1:A34" si="0">B1&amp;C1</f>
        <v>506040岳阳市全民健身指导服务中心</v>
      </c>
      <c r="B1" s="2">
        <f>VLOOKUP(C1,'[1]2023年市本级支出预算表--一般预算拨款'!$B$7:$C$999,2,0)</f>
        <v>506040</v>
      </c>
      <c r="C1" s="2" t="str">
        <f>MID(D2,6,100)</f>
        <v>岳阳市全民健身指导服务中心</v>
      </c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22.75" customHeight="1" spans="1:14">
      <c r="A2" s="2" t="str">
        <f t="shared" si="0"/>
        <v>506040岳阳市全民健身指导服务中心</v>
      </c>
      <c r="B2" s="2">
        <f t="shared" ref="B2:B34" si="1">B1</f>
        <v>506040</v>
      </c>
      <c r="C2" s="2" t="str">
        <f t="shared" ref="C2:C34" si="2">C1</f>
        <v>岳阳市全民健身指导服务中心</v>
      </c>
      <c r="D2" s="4" t="s">
        <v>1</v>
      </c>
      <c r="E2" s="4"/>
      <c r="F2" s="4"/>
      <c r="G2" s="4"/>
      <c r="H2" s="4"/>
      <c r="I2" s="4"/>
      <c r="J2" s="4"/>
      <c r="K2" s="4"/>
      <c r="L2" s="9"/>
      <c r="M2" s="9"/>
      <c r="N2" s="9" t="s">
        <v>2</v>
      </c>
    </row>
    <row r="3" ht="20.35" customHeight="1" spans="1:14">
      <c r="A3" s="2" t="str">
        <f t="shared" si="0"/>
        <v>506040岳阳市全民健身指导服务中心</v>
      </c>
      <c r="B3" s="2">
        <f t="shared" si="1"/>
        <v>506040</v>
      </c>
      <c r="C3" s="2" t="str">
        <f t="shared" si="2"/>
        <v>岳阳市全民健身指导服务中心</v>
      </c>
      <c r="D3" s="5" t="s">
        <v>3</v>
      </c>
      <c r="E3" s="5" t="s">
        <v>4</v>
      </c>
      <c r="F3" s="5" t="s">
        <v>5</v>
      </c>
      <c r="G3" s="5"/>
      <c r="H3" s="5"/>
      <c r="I3" s="5"/>
      <c r="J3" s="5"/>
      <c r="K3" s="5" t="s">
        <v>6</v>
      </c>
      <c r="L3" s="5"/>
      <c r="M3" s="5"/>
      <c r="N3" s="5"/>
    </row>
    <row r="4" ht="14.3" customHeight="1" spans="1:14">
      <c r="A4" s="2" t="str">
        <f t="shared" si="0"/>
        <v>506040岳阳市全民健身指导服务中心</v>
      </c>
      <c r="B4" s="2">
        <f t="shared" si="1"/>
        <v>506040</v>
      </c>
      <c r="C4" s="2" t="str">
        <f t="shared" si="2"/>
        <v>岳阳市全民健身指导服务中心</v>
      </c>
      <c r="D4" s="5"/>
      <c r="E4" s="5"/>
      <c r="F4" s="5" t="s">
        <v>7</v>
      </c>
      <c r="G4" s="5" t="s">
        <v>8</v>
      </c>
      <c r="H4" s="5"/>
      <c r="I4" s="5"/>
      <c r="J4" s="5"/>
      <c r="K4" s="5" t="s">
        <v>7</v>
      </c>
      <c r="L4" s="5" t="s">
        <v>9</v>
      </c>
      <c r="M4" s="5" t="s">
        <v>10</v>
      </c>
      <c r="N4" s="5" t="s">
        <v>11</v>
      </c>
    </row>
    <row r="5" ht="34.95" customHeight="1" spans="1:14">
      <c r="A5" s="2" t="str">
        <f t="shared" si="0"/>
        <v>506040岳阳市全民健身指导服务中心</v>
      </c>
      <c r="B5" s="2">
        <f t="shared" si="1"/>
        <v>506040</v>
      </c>
      <c r="C5" s="2" t="str">
        <f t="shared" si="2"/>
        <v>岳阳市全民健身指导服务中心</v>
      </c>
      <c r="D5" s="5"/>
      <c r="E5" s="5"/>
      <c r="F5" s="5"/>
      <c r="G5" s="5" t="s">
        <v>12</v>
      </c>
      <c r="H5" s="5" t="s">
        <v>13</v>
      </c>
      <c r="I5" s="5" t="s">
        <v>14</v>
      </c>
      <c r="J5" s="5" t="s">
        <v>15</v>
      </c>
      <c r="K5" s="5"/>
      <c r="L5" s="5"/>
      <c r="M5" s="5"/>
      <c r="N5" s="5"/>
    </row>
    <row r="6" ht="17.05" customHeight="1" spans="1:14">
      <c r="A6" s="2" t="str">
        <f t="shared" si="0"/>
        <v>506040岳阳市全民健身指导服务中心</v>
      </c>
      <c r="B6" s="2">
        <f t="shared" si="1"/>
        <v>506040</v>
      </c>
      <c r="C6" s="2" t="str">
        <f t="shared" si="2"/>
        <v>岳阳市全民健身指导服务中心</v>
      </c>
      <c r="D6" s="6"/>
      <c r="E6" s="6"/>
      <c r="F6" s="7">
        <v>346.66</v>
      </c>
      <c r="G6" s="7">
        <v>346.66</v>
      </c>
      <c r="H6" s="7">
        <v>332.66</v>
      </c>
      <c r="I6" s="7">
        <v>14</v>
      </c>
      <c r="J6" s="7"/>
      <c r="K6" s="7">
        <v>346.66</v>
      </c>
      <c r="L6" s="7">
        <v>331.74</v>
      </c>
      <c r="M6" s="7">
        <v>14</v>
      </c>
      <c r="N6" s="7">
        <v>0.92</v>
      </c>
    </row>
    <row r="7" ht="22.75" customHeight="1" spans="1:14">
      <c r="A7" s="2" t="str">
        <f t="shared" si="0"/>
        <v>506040岳阳市全民健身指导服务中心</v>
      </c>
      <c r="B7" s="2">
        <f t="shared" si="1"/>
        <v>506040</v>
      </c>
      <c r="C7" s="2" t="str">
        <f t="shared" si="2"/>
        <v>岳阳市全民健身指导服务中心</v>
      </c>
      <c r="D7" s="8" t="s">
        <v>16</v>
      </c>
      <c r="E7" s="9"/>
      <c r="F7" s="7">
        <v>306.24</v>
      </c>
      <c r="G7" s="7">
        <v>306.24</v>
      </c>
      <c r="H7" s="7">
        <v>306.24</v>
      </c>
      <c r="I7" s="7"/>
      <c r="J7" s="7"/>
      <c r="K7" s="7">
        <v>306.24</v>
      </c>
      <c r="L7" s="7">
        <v>306.24</v>
      </c>
      <c r="M7" s="7"/>
      <c r="N7" s="7"/>
    </row>
    <row r="8" ht="22.75" customHeight="1" spans="1:14">
      <c r="A8" s="2" t="str">
        <f t="shared" si="0"/>
        <v>506040岳阳市全民健身指导服务中心</v>
      </c>
      <c r="B8" s="2">
        <f t="shared" si="1"/>
        <v>506040</v>
      </c>
      <c r="C8" s="2" t="str">
        <f t="shared" si="2"/>
        <v>岳阳市全民健身指导服务中心</v>
      </c>
      <c r="D8" s="10"/>
      <c r="E8" s="11" t="s">
        <v>17</v>
      </c>
      <c r="F8" s="12">
        <v>87.23</v>
      </c>
      <c r="G8" s="12">
        <v>87.23</v>
      </c>
      <c r="H8" s="13">
        <v>87.23</v>
      </c>
      <c r="I8" s="13">
        <v>0</v>
      </c>
      <c r="J8" s="13">
        <v>0</v>
      </c>
      <c r="K8" s="12">
        <v>87.23</v>
      </c>
      <c r="L8" s="12">
        <v>87.23</v>
      </c>
      <c r="M8" s="12"/>
      <c r="N8" s="12"/>
    </row>
    <row r="9" ht="22.75" customHeight="1" spans="1:14">
      <c r="A9" s="2" t="str">
        <f t="shared" si="0"/>
        <v>506040岳阳市全民健身指导服务中心</v>
      </c>
      <c r="B9" s="2">
        <f t="shared" si="1"/>
        <v>506040</v>
      </c>
      <c r="C9" s="2" t="str">
        <f t="shared" si="2"/>
        <v>岳阳市全民健身指导服务中心</v>
      </c>
      <c r="D9" s="10"/>
      <c r="E9" s="11" t="s">
        <v>18</v>
      </c>
      <c r="F9" s="12">
        <v>0.18</v>
      </c>
      <c r="G9" s="12">
        <v>0.18</v>
      </c>
      <c r="H9" s="13">
        <v>0.18</v>
      </c>
      <c r="I9" s="13">
        <v>0</v>
      </c>
      <c r="J9" s="13">
        <v>0</v>
      </c>
      <c r="K9" s="12">
        <v>0.18</v>
      </c>
      <c r="L9" s="12">
        <v>0.18</v>
      </c>
      <c r="M9" s="12"/>
      <c r="N9" s="12"/>
    </row>
    <row r="10" ht="22.75" customHeight="1" spans="1:14">
      <c r="A10" s="2" t="str">
        <f t="shared" si="0"/>
        <v>506040岳阳市全民健身指导服务中心</v>
      </c>
      <c r="B10" s="2">
        <f t="shared" si="1"/>
        <v>506040</v>
      </c>
      <c r="C10" s="2" t="str">
        <f t="shared" si="2"/>
        <v>岳阳市全民健身指导服务中心</v>
      </c>
      <c r="D10" s="10"/>
      <c r="E10" s="11" t="s">
        <v>19</v>
      </c>
      <c r="F10" s="12">
        <v>7.92</v>
      </c>
      <c r="G10" s="12">
        <v>7.92</v>
      </c>
      <c r="H10" s="13">
        <v>7.92</v>
      </c>
      <c r="I10" s="13">
        <v>0</v>
      </c>
      <c r="J10" s="13">
        <v>0</v>
      </c>
      <c r="K10" s="12">
        <v>7.92</v>
      </c>
      <c r="L10" s="12">
        <v>7.92</v>
      </c>
      <c r="M10" s="12"/>
      <c r="N10" s="12"/>
    </row>
    <row r="11" ht="22.75" customHeight="1" spans="1:14">
      <c r="A11" s="2" t="str">
        <f t="shared" si="0"/>
        <v>506040岳阳市全民健身指导服务中心</v>
      </c>
      <c r="B11" s="2">
        <f t="shared" si="1"/>
        <v>506040</v>
      </c>
      <c r="C11" s="2" t="str">
        <f t="shared" si="2"/>
        <v>岳阳市全民健身指导服务中心</v>
      </c>
      <c r="D11" s="10"/>
      <c r="E11" s="11" t="s">
        <v>20</v>
      </c>
      <c r="F11" s="12">
        <v>44</v>
      </c>
      <c r="G11" s="12">
        <v>44</v>
      </c>
      <c r="H11" s="13">
        <v>44</v>
      </c>
      <c r="I11" s="13">
        <v>0</v>
      </c>
      <c r="J11" s="13">
        <v>0</v>
      </c>
      <c r="K11" s="12">
        <v>44</v>
      </c>
      <c r="L11" s="12">
        <v>44</v>
      </c>
      <c r="M11" s="12"/>
      <c r="N11" s="12"/>
    </row>
    <row r="12" ht="22.75" customHeight="1" spans="1:14">
      <c r="A12" s="2" t="str">
        <f t="shared" si="0"/>
        <v>506040岳阳市全民健身指导服务中心</v>
      </c>
      <c r="B12" s="2">
        <f t="shared" si="1"/>
        <v>506040</v>
      </c>
      <c r="C12" s="2" t="str">
        <f t="shared" si="2"/>
        <v>岳阳市全民健身指导服务中心</v>
      </c>
      <c r="D12" s="10"/>
      <c r="E12" s="11" t="s">
        <v>21</v>
      </c>
      <c r="F12" s="12">
        <v>8.8</v>
      </c>
      <c r="G12" s="12">
        <v>8.8</v>
      </c>
      <c r="H12" s="13">
        <v>8.8</v>
      </c>
      <c r="I12" s="13">
        <v>0</v>
      </c>
      <c r="J12" s="13">
        <v>0</v>
      </c>
      <c r="K12" s="12">
        <v>8.8</v>
      </c>
      <c r="L12" s="12">
        <v>8.8</v>
      </c>
      <c r="M12" s="12"/>
      <c r="N12" s="12"/>
    </row>
    <row r="13" ht="22.75" customHeight="1" spans="1:14">
      <c r="A13" s="2" t="str">
        <f t="shared" si="0"/>
        <v>506040岳阳市全民健身指导服务中心</v>
      </c>
      <c r="B13" s="2">
        <f t="shared" si="1"/>
        <v>506040</v>
      </c>
      <c r="C13" s="2" t="str">
        <f t="shared" si="2"/>
        <v>岳阳市全民健身指导服务中心</v>
      </c>
      <c r="D13" s="10"/>
      <c r="E13" s="11" t="s">
        <v>22</v>
      </c>
      <c r="F13" s="12">
        <v>54.46</v>
      </c>
      <c r="G13" s="12">
        <v>54.46</v>
      </c>
      <c r="H13" s="13">
        <v>54.46</v>
      </c>
      <c r="I13" s="13">
        <v>0</v>
      </c>
      <c r="J13" s="13">
        <v>0</v>
      </c>
      <c r="K13" s="12">
        <v>54.46</v>
      </c>
      <c r="L13" s="12">
        <v>54.46</v>
      </c>
      <c r="M13" s="12"/>
      <c r="N13" s="12"/>
    </row>
    <row r="14" ht="22.75" customHeight="1" spans="1:14">
      <c r="A14" s="2" t="str">
        <f t="shared" si="0"/>
        <v>506040岳阳市全民健身指导服务中心</v>
      </c>
      <c r="B14" s="2">
        <f t="shared" si="1"/>
        <v>506040</v>
      </c>
      <c r="C14" s="2" t="str">
        <f t="shared" si="2"/>
        <v>岳阳市全民健身指导服务中心</v>
      </c>
      <c r="D14" s="10"/>
      <c r="E14" s="11" t="s">
        <v>23</v>
      </c>
      <c r="F14" s="12">
        <v>6.6</v>
      </c>
      <c r="G14" s="12">
        <v>6.6</v>
      </c>
      <c r="H14" s="13">
        <v>6.6</v>
      </c>
      <c r="I14" s="13">
        <v>0</v>
      </c>
      <c r="J14" s="13">
        <v>0</v>
      </c>
      <c r="K14" s="12">
        <v>6.6</v>
      </c>
      <c r="L14" s="12">
        <v>6.6</v>
      </c>
      <c r="M14" s="12"/>
      <c r="N14" s="12"/>
    </row>
    <row r="15" ht="22.75" customHeight="1" spans="1:14">
      <c r="A15" s="2" t="str">
        <f t="shared" si="0"/>
        <v>506040岳阳市全民健身指导服务中心</v>
      </c>
      <c r="B15" s="2">
        <f t="shared" si="1"/>
        <v>506040</v>
      </c>
      <c r="C15" s="2" t="str">
        <f t="shared" si="2"/>
        <v>岳阳市全民健身指导服务中心</v>
      </c>
      <c r="D15" s="10"/>
      <c r="E15" s="11" t="s">
        <v>24</v>
      </c>
      <c r="F15" s="12">
        <v>22.7</v>
      </c>
      <c r="G15" s="12">
        <v>22.7</v>
      </c>
      <c r="H15" s="13">
        <v>22.7</v>
      </c>
      <c r="I15" s="13">
        <v>0</v>
      </c>
      <c r="J15" s="13">
        <v>0</v>
      </c>
      <c r="K15" s="12">
        <v>22.7</v>
      </c>
      <c r="L15" s="12">
        <v>22.7</v>
      </c>
      <c r="M15" s="12"/>
      <c r="N15" s="12"/>
    </row>
    <row r="16" ht="22.75" customHeight="1" spans="1:14">
      <c r="A16" s="2" t="str">
        <f t="shared" si="0"/>
        <v>506040岳阳市全民健身指导服务中心</v>
      </c>
      <c r="B16" s="2">
        <f t="shared" si="1"/>
        <v>506040</v>
      </c>
      <c r="C16" s="2" t="str">
        <f t="shared" si="2"/>
        <v>岳阳市全民健身指导服务中心</v>
      </c>
      <c r="D16" s="10"/>
      <c r="E16" s="11" t="s">
        <v>25</v>
      </c>
      <c r="F16" s="12">
        <v>11.92</v>
      </c>
      <c r="G16" s="12">
        <v>11.92</v>
      </c>
      <c r="H16" s="13">
        <v>11.92</v>
      </c>
      <c r="I16" s="13">
        <v>0</v>
      </c>
      <c r="J16" s="13">
        <v>0</v>
      </c>
      <c r="K16" s="12">
        <v>11.92</v>
      </c>
      <c r="L16" s="12">
        <v>11.92</v>
      </c>
      <c r="M16" s="12"/>
      <c r="N16" s="12"/>
    </row>
    <row r="17" ht="22.75" customHeight="1" spans="1:14">
      <c r="A17" s="2" t="str">
        <f t="shared" si="0"/>
        <v>506040岳阳市全民健身指导服务中心</v>
      </c>
      <c r="B17" s="2">
        <f t="shared" si="1"/>
        <v>506040</v>
      </c>
      <c r="C17" s="2" t="str">
        <f t="shared" si="2"/>
        <v>岳阳市全民健身指导服务中心</v>
      </c>
      <c r="D17" s="10"/>
      <c r="E17" s="11" t="s">
        <v>26</v>
      </c>
      <c r="F17" s="12">
        <v>0.7</v>
      </c>
      <c r="G17" s="12">
        <v>0.7</v>
      </c>
      <c r="H17" s="13">
        <v>0.7</v>
      </c>
      <c r="I17" s="13">
        <v>0</v>
      </c>
      <c r="J17" s="13">
        <v>0</v>
      </c>
      <c r="K17" s="12">
        <v>0.7</v>
      </c>
      <c r="L17" s="12">
        <v>0.7</v>
      </c>
      <c r="M17" s="12"/>
      <c r="N17" s="12"/>
    </row>
    <row r="18" ht="22.75" customHeight="1" spans="1:14">
      <c r="A18" s="2" t="str">
        <f t="shared" si="0"/>
        <v>506040岳阳市全民健身指导服务中心</v>
      </c>
      <c r="B18" s="2">
        <f t="shared" si="1"/>
        <v>506040</v>
      </c>
      <c r="C18" s="2" t="str">
        <f t="shared" si="2"/>
        <v>岳阳市全民健身指导服务中心</v>
      </c>
      <c r="D18" s="10"/>
      <c r="E18" s="11" t="s">
        <v>27</v>
      </c>
      <c r="F18" s="12">
        <v>5.91</v>
      </c>
      <c r="G18" s="12">
        <v>5.91</v>
      </c>
      <c r="H18" s="13">
        <v>5.91</v>
      </c>
      <c r="I18" s="13">
        <v>0</v>
      </c>
      <c r="J18" s="13">
        <v>0</v>
      </c>
      <c r="K18" s="12">
        <v>5.91</v>
      </c>
      <c r="L18" s="12">
        <v>5.91</v>
      </c>
      <c r="M18" s="12"/>
      <c r="N18" s="12"/>
    </row>
    <row r="19" ht="22.75" customHeight="1" spans="1:14">
      <c r="A19" s="2" t="str">
        <f t="shared" si="0"/>
        <v>506040岳阳市全民健身指导服务中心</v>
      </c>
      <c r="B19" s="2">
        <f t="shared" si="1"/>
        <v>506040</v>
      </c>
      <c r="C19" s="2" t="str">
        <f t="shared" si="2"/>
        <v>岳阳市全民健身指导服务中心</v>
      </c>
      <c r="D19" s="10"/>
      <c r="E19" s="11" t="s">
        <v>28</v>
      </c>
      <c r="F19" s="12">
        <v>2.39</v>
      </c>
      <c r="G19" s="12">
        <v>2.39</v>
      </c>
      <c r="H19" s="13">
        <v>2.39</v>
      </c>
      <c r="I19" s="13">
        <v>0</v>
      </c>
      <c r="J19" s="13">
        <v>0</v>
      </c>
      <c r="K19" s="12">
        <v>2.39</v>
      </c>
      <c r="L19" s="12">
        <v>2.39</v>
      </c>
      <c r="M19" s="12"/>
      <c r="N19" s="12"/>
    </row>
    <row r="20" ht="22.75" customHeight="1" spans="1:14">
      <c r="A20" s="2" t="str">
        <f t="shared" si="0"/>
        <v>506040岳阳市全民健身指导服务中心</v>
      </c>
      <c r="B20" s="2">
        <f t="shared" si="1"/>
        <v>506040</v>
      </c>
      <c r="C20" s="2" t="str">
        <f t="shared" si="2"/>
        <v>岳阳市全民健身指导服务中心</v>
      </c>
      <c r="D20" s="10"/>
      <c r="E20" s="11" t="s">
        <v>29</v>
      </c>
      <c r="F20" s="12">
        <v>22.83</v>
      </c>
      <c r="G20" s="12">
        <v>22.83</v>
      </c>
      <c r="H20" s="13">
        <v>22.83</v>
      </c>
      <c r="I20" s="13">
        <v>0</v>
      </c>
      <c r="J20" s="13">
        <v>0</v>
      </c>
      <c r="K20" s="12">
        <v>22.83</v>
      </c>
      <c r="L20" s="12">
        <v>22.83</v>
      </c>
      <c r="M20" s="12"/>
      <c r="N20" s="12"/>
    </row>
    <row r="21" ht="22.75" customHeight="1" spans="1:14">
      <c r="A21" s="2" t="str">
        <f t="shared" si="0"/>
        <v>506040岳阳市全民健身指导服务中心</v>
      </c>
      <c r="B21" s="2">
        <f t="shared" si="1"/>
        <v>506040</v>
      </c>
      <c r="C21" s="2" t="str">
        <f t="shared" si="2"/>
        <v>岳阳市全民健身指导服务中心</v>
      </c>
      <c r="D21" s="10"/>
      <c r="E21" s="11" t="s">
        <v>30</v>
      </c>
      <c r="F21" s="12">
        <v>3</v>
      </c>
      <c r="G21" s="12">
        <v>3</v>
      </c>
      <c r="H21" s="13">
        <v>3</v>
      </c>
      <c r="I21" s="13">
        <v>0</v>
      </c>
      <c r="J21" s="13">
        <v>0</v>
      </c>
      <c r="K21" s="12">
        <v>3</v>
      </c>
      <c r="L21" s="12">
        <v>3</v>
      </c>
      <c r="M21" s="12"/>
      <c r="N21" s="12"/>
    </row>
    <row r="22" ht="22.75" customHeight="1" spans="1:14">
      <c r="A22" s="2" t="str">
        <f t="shared" si="0"/>
        <v>506040岳阳市全民健身指导服务中心</v>
      </c>
      <c r="B22" s="2">
        <f t="shared" si="1"/>
        <v>506040</v>
      </c>
      <c r="C22" s="2" t="str">
        <f t="shared" si="2"/>
        <v>岳阳市全民健身指导服务中心</v>
      </c>
      <c r="D22" s="10"/>
      <c r="E22" s="11" t="s">
        <v>31</v>
      </c>
      <c r="F22" s="12">
        <v>20</v>
      </c>
      <c r="G22" s="12">
        <v>20</v>
      </c>
      <c r="H22" s="13">
        <v>20</v>
      </c>
      <c r="I22" s="13">
        <v>0</v>
      </c>
      <c r="J22" s="13">
        <v>0</v>
      </c>
      <c r="K22" s="12">
        <v>20</v>
      </c>
      <c r="L22" s="12">
        <v>20</v>
      </c>
      <c r="M22" s="12"/>
      <c r="N22" s="12"/>
    </row>
    <row r="23" ht="22.75" customHeight="1" spans="1:14">
      <c r="A23" s="2" t="str">
        <f t="shared" si="0"/>
        <v>506040岳阳市全民健身指导服务中心</v>
      </c>
      <c r="B23" s="2">
        <f t="shared" si="1"/>
        <v>506040</v>
      </c>
      <c r="C23" s="2" t="str">
        <f t="shared" si="2"/>
        <v>岳阳市全民健身指导服务中心</v>
      </c>
      <c r="D23" s="10"/>
      <c r="E23" s="11" t="s">
        <v>32</v>
      </c>
      <c r="F23" s="12">
        <v>3.6</v>
      </c>
      <c r="G23" s="12">
        <v>3.6</v>
      </c>
      <c r="H23" s="13">
        <v>3.6</v>
      </c>
      <c r="I23" s="13">
        <v>0</v>
      </c>
      <c r="J23" s="13">
        <v>0</v>
      </c>
      <c r="K23" s="12">
        <v>3.6</v>
      </c>
      <c r="L23" s="12">
        <v>3.6</v>
      </c>
      <c r="M23" s="12"/>
      <c r="N23" s="12"/>
    </row>
    <row r="24" ht="22.75" customHeight="1" spans="1:14">
      <c r="A24" s="2" t="str">
        <f t="shared" si="0"/>
        <v>506040岳阳市全民健身指导服务中心</v>
      </c>
      <c r="B24" s="2">
        <f t="shared" si="1"/>
        <v>506040</v>
      </c>
      <c r="C24" s="2" t="str">
        <f t="shared" si="2"/>
        <v>岳阳市全民健身指导服务中心</v>
      </c>
      <c r="D24" s="10"/>
      <c r="E24" s="11" t="s">
        <v>33</v>
      </c>
      <c r="F24" s="12">
        <v>4</v>
      </c>
      <c r="G24" s="12">
        <v>4</v>
      </c>
      <c r="H24" s="13">
        <v>4</v>
      </c>
      <c r="I24" s="13">
        <v>0</v>
      </c>
      <c r="J24" s="13">
        <v>0</v>
      </c>
      <c r="K24" s="12">
        <v>4</v>
      </c>
      <c r="L24" s="12">
        <v>4</v>
      </c>
      <c r="M24" s="12"/>
      <c r="N24" s="12"/>
    </row>
    <row r="25" ht="22.75" customHeight="1" spans="1:14">
      <c r="A25" s="2" t="str">
        <f t="shared" si="0"/>
        <v>506040岳阳市全民健身指导服务中心</v>
      </c>
      <c r="B25" s="2">
        <f t="shared" si="1"/>
        <v>506040</v>
      </c>
      <c r="C25" s="2" t="str">
        <f t="shared" si="2"/>
        <v>岳阳市全民健身指导服务中心</v>
      </c>
      <c r="D25" s="8" t="s">
        <v>34</v>
      </c>
      <c r="E25" s="9"/>
      <c r="F25" s="7">
        <v>26.42</v>
      </c>
      <c r="G25" s="7">
        <v>26.42</v>
      </c>
      <c r="H25" s="7">
        <v>26.42</v>
      </c>
      <c r="I25" s="7">
        <v>0</v>
      </c>
      <c r="J25" s="7"/>
      <c r="K25" s="7">
        <v>26.42</v>
      </c>
      <c r="L25" s="7">
        <v>25.5</v>
      </c>
      <c r="M25" s="7"/>
      <c r="N25" s="7">
        <v>0.92</v>
      </c>
    </row>
    <row r="26" ht="22.75" customHeight="1" spans="1:14">
      <c r="A26" s="2" t="str">
        <f t="shared" si="0"/>
        <v>506040岳阳市全民健身指导服务中心</v>
      </c>
      <c r="B26" s="2">
        <f t="shared" si="1"/>
        <v>506040</v>
      </c>
      <c r="C26" s="2" t="str">
        <f t="shared" si="2"/>
        <v>岳阳市全民健身指导服务中心</v>
      </c>
      <c r="D26" s="10"/>
      <c r="E26" s="11" t="s">
        <v>35</v>
      </c>
      <c r="F26" s="12">
        <v>18.8</v>
      </c>
      <c r="G26" s="12">
        <v>18.8</v>
      </c>
      <c r="H26" s="13">
        <v>18.8</v>
      </c>
      <c r="I26" s="13">
        <v>0</v>
      </c>
      <c r="J26" s="13">
        <v>0</v>
      </c>
      <c r="K26" s="12">
        <v>18.8</v>
      </c>
      <c r="L26" s="12">
        <v>18.8</v>
      </c>
      <c r="M26" s="12"/>
      <c r="N26" s="12"/>
    </row>
    <row r="27" ht="22.75" customHeight="1" spans="1:14">
      <c r="A27" s="2" t="str">
        <f t="shared" si="0"/>
        <v>506040岳阳市全民健身指导服务中心</v>
      </c>
      <c r="B27" s="2">
        <f t="shared" si="1"/>
        <v>506040</v>
      </c>
      <c r="C27" s="2" t="str">
        <f t="shared" si="2"/>
        <v>岳阳市全民健身指导服务中心</v>
      </c>
      <c r="D27" s="10"/>
      <c r="E27" s="11" t="s">
        <v>36</v>
      </c>
      <c r="F27" s="12">
        <v>1.37</v>
      </c>
      <c r="G27" s="12">
        <v>1.37</v>
      </c>
      <c r="H27" s="13">
        <v>1.37</v>
      </c>
      <c r="I27" s="13">
        <v>0</v>
      </c>
      <c r="J27" s="13">
        <v>0</v>
      </c>
      <c r="K27" s="12">
        <v>1.37</v>
      </c>
      <c r="L27" s="12">
        <v>1.37</v>
      </c>
      <c r="M27" s="12"/>
      <c r="N27" s="12"/>
    </row>
    <row r="28" ht="22.75" customHeight="1" spans="1:14">
      <c r="A28" s="2" t="str">
        <f t="shared" si="0"/>
        <v>506040岳阳市全民健身指导服务中心</v>
      </c>
      <c r="B28" s="2">
        <f t="shared" si="1"/>
        <v>506040</v>
      </c>
      <c r="C28" s="2" t="str">
        <f t="shared" si="2"/>
        <v>岳阳市全民健身指导服务中心</v>
      </c>
      <c r="D28" s="10"/>
      <c r="E28" s="11" t="s">
        <v>37</v>
      </c>
      <c r="F28" s="12">
        <v>0.92</v>
      </c>
      <c r="G28" s="12">
        <v>0.92</v>
      </c>
      <c r="H28" s="13">
        <v>0.92</v>
      </c>
      <c r="I28" s="13">
        <v>0</v>
      </c>
      <c r="J28" s="13">
        <v>0</v>
      </c>
      <c r="K28" s="12">
        <v>0.92</v>
      </c>
      <c r="L28" s="9"/>
      <c r="M28" s="12"/>
      <c r="N28" s="12">
        <v>0.92</v>
      </c>
    </row>
    <row r="29" ht="22.75" customHeight="1" spans="1:14">
      <c r="A29" s="2" t="str">
        <f t="shared" si="0"/>
        <v>506040岳阳市全民健身指导服务中心</v>
      </c>
      <c r="B29" s="2">
        <f t="shared" si="1"/>
        <v>506040</v>
      </c>
      <c r="C29" s="2" t="str">
        <f t="shared" si="2"/>
        <v>岳阳市全民健身指导服务中心</v>
      </c>
      <c r="D29" s="10"/>
      <c r="E29" s="11" t="s">
        <v>38</v>
      </c>
      <c r="F29" s="12">
        <v>2.18</v>
      </c>
      <c r="G29" s="12">
        <v>2.18</v>
      </c>
      <c r="H29" s="13">
        <v>2.18</v>
      </c>
      <c r="I29" s="13">
        <v>0</v>
      </c>
      <c r="J29" s="13">
        <v>0</v>
      </c>
      <c r="K29" s="12">
        <v>2.18</v>
      </c>
      <c r="L29" s="12">
        <v>2.18</v>
      </c>
      <c r="M29" s="12"/>
      <c r="N29" s="12"/>
    </row>
    <row r="30" ht="22.75" customHeight="1" spans="1:14">
      <c r="A30" s="2" t="str">
        <f t="shared" si="0"/>
        <v>506040岳阳市全民健身指导服务中心</v>
      </c>
      <c r="B30" s="2">
        <f t="shared" si="1"/>
        <v>506040</v>
      </c>
      <c r="C30" s="2" t="str">
        <f t="shared" si="2"/>
        <v>岳阳市全民健身指导服务中心</v>
      </c>
      <c r="D30" s="10"/>
      <c r="E30" s="11" t="s">
        <v>39</v>
      </c>
      <c r="F30" s="12">
        <v>1.25</v>
      </c>
      <c r="G30" s="12">
        <v>1.25</v>
      </c>
      <c r="H30" s="13">
        <v>1.25</v>
      </c>
      <c r="I30" s="13">
        <v>0</v>
      </c>
      <c r="J30" s="13">
        <v>0</v>
      </c>
      <c r="K30" s="12">
        <v>1.25</v>
      </c>
      <c r="L30" s="12">
        <v>1.25</v>
      </c>
      <c r="M30" s="12"/>
      <c r="N30" s="12"/>
    </row>
    <row r="31" ht="22.75" customHeight="1" spans="1:14">
      <c r="A31" s="2" t="str">
        <f t="shared" si="0"/>
        <v>506040岳阳市全民健身指导服务中心</v>
      </c>
      <c r="B31" s="2">
        <f t="shared" si="1"/>
        <v>506040</v>
      </c>
      <c r="C31" s="2" t="str">
        <f t="shared" si="2"/>
        <v>岳阳市全民健身指导服务中心</v>
      </c>
      <c r="D31" s="10"/>
      <c r="E31" s="11" t="s">
        <v>40</v>
      </c>
      <c r="F31" s="12">
        <v>1</v>
      </c>
      <c r="G31" s="12">
        <v>1</v>
      </c>
      <c r="H31" s="13">
        <v>1</v>
      </c>
      <c r="I31" s="13">
        <v>0</v>
      </c>
      <c r="J31" s="13">
        <v>0</v>
      </c>
      <c r="K31" s="12">
        <v>1</v>
      </c>
      <c r="L31" s="12">
        <v>1</v>
      </c>
      <c r="M31" s="12"/>
      <c r="N31" s="12"/>
    </row>
    <row r="32" ht="22.75" customHeight="1" spans="1:14">
      <c r="A32" s="2" t="str">
        <f t="shared" si="0"/>
        <v>506040岳阳市全民健身指导服务中心</v>
      </c>
      <c r="B32" s="2">
        <f t="shared" si="1"/>
        <v>506040</v>
      </c>
      <c r="C32" s="2" t="str">
        <f t="shared" si="2"/>
        <v>岳阳市全民健身指导服务中心</v>
      </c>
      <c r="D32" s="10"/>
      <c r="E32" s="11" t="s">
        <v>41</v>
      </c>
      <c r="F32" s="12">
        <v>0.9</v>
      </c>
      <c r="G32" s="12">
        <v>0.9</v>
      </c>
      <c r="H32" s="13">
        <v>0.9</v>
      </c>
      <c r="I32" s="13">
        <v>0</v>
      </c>
      <c r="J32" s="13">
        <v>0</v>
      </c>
      <c r="K32" s="12">
        <v>0.9</v>
      </c>
      <c r="L32" s="12">
        <v>0.9</v>
      </c>
      <c r="M32" s="12"/>
      <c r="N32" s="12"/>
    </row>
    <row r="33" ht="22.75" customHeight="1" spans="1:14">
      <c r="A33" s="2" t="str">
        <f t="shared" si="0"/>
        <v>506040岳阳市全民健身指导服务中心</v>
      </c>
      <c r="B33" s="2">
        <f t="shared" si="1"/>
        <v>506040</v>
      </c>
      <c r="C33" s="2" t="str">
        <f t="shared" si="2"/>
        <v>岳阳市全民健身指导服务中心</v>
      </c>
      <c r="D33" s="8" t="s">
        <v>42</v>
      </c>
      <c r="E33" s="10"/>
      <c r="F33" s="7">
        <v>14</v>
      </c>
      <c r="G33" s="7">
        <v>14</v>
      </c>
      <c r="H33" s="7"/>
      <c r="I33" s="7">
        <v>14</v>
      </c>
      <c r="J33" s="7"/>
      <c r="K33" s="7">
        <v>14</v>
      </c>
      <c r="L33" s="7"/>
      <c r="M33" s="7">
        <v>14</v>
      </c>
      <c r="N33" s="7"/>
    </row>
    <row r="34" ht="22.75" customHeight="1" spans="1:14">
      <c r="A34" s="2" t="str">
        <f t="shared" si="0"/>
        <v>506040岳阳市全民健身指导服务中心</v>
      </c>
      <c r="B34" s="2">
        <f t="shared" si="1"/>
        <v>506040</v>
      </c>
      <c r="C34" s="2" t="str">
        <f t="shared" si="2"/>
        <v>岳阳市全民健身指导服务中心</v>
      </c>
      <c r="D34" s="10"/>
      <c r="E34" s="11" t="s">
        <v>43</v>
      </c>
      <c r="F34" s="12">
        <v>14</v>
      </c>
      <c r="G34" s="12">
        <v>14</v>
      </c>
      <c r="H34" s="13">
        <v>0</v>
      </c>
      <c r="I34" s="13">
        <v>14</v>
      </c>
      <c r="J34" s="13">
        <v>0</v>
      </c>
      <c r="K34" s="12">
        <v>14</v>
      </c>
      <c r="L34" s="12"/>
      <c r="M34" s="12">
        <v>14</v>
      </c>
      <c r="N34" s="12"/>
    </row>
  </sheetData>
  <mergeCells count="13">
    <mergeCell ref="D1:N1"/>
    <mergeCell ref="D2:K2"/>
    <mergeCell ref="F3:J3"/>
    <mergeCell ref="K3:N3"/>
    <mergeCell ref="G4:J4"/>
    <mergeCell ref="D6:E6"/>
    <mergeCell ref="D3:D5"/>
    <mergeCell ref="E3:E5"/>
    <mergeCell ref="F4:F5"/>
    <mergeCell ref="K4:K5"/>
    <mergeCell ref="L4:L5"/>
    <mergeCell ref="M4:M5"/>
    <mergeCell ref="N4:N5"/>
  </mergeCells>
  <printOptions horizontalCentered="1"/>
  <pageMargins left="0.118000000715256" right="0.118000000715256" top="0.0780000016093254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2岳阳市本级部门预算支出表(分单位)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罗彦 null</dc:creator>
  <cp:lastModifiedBy>罗彦 null</cp:lastModifiedBy>
  <dcterms:created xsi:type="dcterms:W3CDTF">2023-03-22T13:43:48Z</dcterms:created>
  <dcterms:modified xsi:type="dcterms:W3CDTF">2023-03-22T13:43:49Z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AEDDFCD0BDE9469E95D8AD329F76EE94</vt:lpwstr>
  </property>
  <property fmtid="{D5CDD505-2E9C-101B-9397-08002B2CF9AE}" pid="3" name="KSOProductBuildVer">
    <vt:lpwstr>2052-11.1.0.12763</vt:lpwstr>
  </property>
</Properties>
</file>